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<sst xmlns="http://schemas.openxmlformats.org/spreadsheetml/2006/main" count="336" uniqueCount="149">
  <si>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</si>
  <si>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</si>
  <si>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</si>
  <si>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</si>
  <si>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</si>
  <si>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</si>
  <si>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</si>
  <si>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</si>
  <si>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</si>
  <si>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</si>
  <si>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</si>
  <si>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</si>
  <si>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</si>
  <si>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</si>
  <si>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</si>
  <si>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</si>
  <si>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</si>
  <si>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</si>
  <si>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</si>
  <si>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</si>
  <si>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</si>
  <si>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</si>
  <si>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</si>
  <si>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</si>
  <si>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</si>
  <si>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</si>
  <si>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</si>
  <si>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</si>
  <si>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</si>
  <si>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</si>
  <si>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</si>
  <si>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</si>
  <si>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</si>
  <si>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</si>
  <si>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</si>
  <si>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</si>
  <si>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</si>
  <si>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</si>
  <si>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</si>
  <si>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</si>
  <si>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</si>
  <si>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</si>
  <si>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</si>
  <si>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</si>
  <si>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</si>
  <si>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</si>
  <si>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</si>
  <si>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</si>
  <si>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</si>
  <si>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</si>
  <si>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</si>
  <si>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</si>
  <si>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</si>
  <si>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</si>
  <si>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</si>
  <si>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</si>
  <si>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</si>
  <si>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</si>
  <si>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</si>
  <si>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</si>
  <si>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</si>
  <si>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</si>
  <si>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</si>
  <si>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</si>
  <si>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</si>
  <si>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</si>
  <si>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</si>
  <si>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</si>
  <si>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</si>
  <si>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</si>
  <si>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</si>
  <si>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</si>
  <si>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</si>
  <si>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</si>
  <si>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</si>
  <si>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</si>
  <si>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</si>
  <si>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</si>
  <si>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</si>
  <si>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</si>
  <si>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</si>
  <si>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</si>
  <si>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</si>
  <si>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</si>
  <si>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</si>
  <si>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</si>
  <si>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</si>
  <si>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</si>
  <si>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</si>
  <si>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</si>
  <si>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</si>
  <si>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</si>
  <si>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</si>
  <si>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</si>
  <si>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</si>
  <si>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</si>
  <si>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</si>
  <si>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</si>
  <si>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</si>
  <si>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</si>
  <si>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</si>
  <si>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</si>
  <si>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</si>
  <si>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</si>
  <si>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</si>
  <si>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</si>
  <si>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</si>
  <si>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</si>
  <si>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</si>
  <si>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</si>
  <si>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</si>
  <si>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</si>
  <si>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</si>
  <si>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</si>
  <si>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</si>
  <si>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</si>
  <si>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</si>
  <si>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</si>
  <si>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</si>
  <si>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</si>
  <si>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</si>
  <si>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</si>
  <si>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</si>
  <si>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</si>
  <si>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</si>
  <si>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</si>
  <si>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</si>
  <si>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</si>
  <si>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</si>
  <si>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</si>
  <si>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</si>
  <si>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</si>
  <si>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</si>
  <si>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</si>
  <si>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</si>
  <si>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</si>
  <si>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</si>
  <si>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</si>
  <si>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</si>
  <si>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 xml:space="preserve">%82'sini havayolu,  %18'ini denizyolu girişleri oluşturmuştur. </t>
  </si>
  <si>
    <t>İZMİR TURİZM HAREKETLERİ AĞUSTOS 2015</t>
  </si>
  <si>
    <t>2013-2014-2015 YILLARI AĞUSTOS AYI TURİZM HAREKETLERİ</t>
  </si>
  <si>
    <t>2013-2014-2015 YILLARI SEKİZ AYLIK DÖNEMDE İZMİR'E GİRİŞ                                            YAPAN İLK DÖRT ÜLKE</t>
  </si>
  <si>
    <t>8 AYLIK TOPLAM</t>
  </si>
  <si>
    <t>2015 Ağustos ayında  havayolu girişlerinde bir önceki yıla göre  %5,43 artış , denizyolu girişlerinde ise</t>
  </si>
  <si>
    <t xml:space="preserve"> %30,53 oranında azalma görülmüştür. Toplam girişlerde   %3,44 oranında  bir azalma gerçekleşmiş olup, </t>
  </si>
  <si>
    <t>İzmir'e Gelen Kruvaziyer Gemi Sefer Sayıları</t>
  </si>
  <si>
    <t>(*) 31.08.2015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</si>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</sst>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1551309"/>
        <c:axId val="61308598"/>
      </c:bar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08598"/>
        <c:crosses val="autoZero"/>
        <c:auto val="1"/>
        <c:lblOffset val="100"/>
        <c:tickLblSkip val="1"/>
        <c:noMultiLvlLbl val="0"/>
      </c:catAx>
      <c:valAx>
        <c:axId val="61308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1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OCAK-AĞUSTOS 
</a:t>
            </a:r>
          </a:p>
        </c:rich>
      </c:tx>
      <c:layout>
        <c:manualLayout>
          <c:xMode val="factor"/>
          <c:yMode val="factor"/>
          <c:x val="-0.2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4906471"/>
        <c:axId val="67049376"/>
      </c:bar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7049376"/>
        <c:crosses val="autoZero"/>
        <c:auto val="1"/>
        <c:lblOffset val="100"/>
        <c:tickLblSkip val="1"/>
        <c:noMultiLvlLbl val="0"/>
      </c:catAx>
      <c:valAx>
        <c:axId val="670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906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OCAK-AĞUSTOS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16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11</xdr:col>
      <xdr:colOff>200025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76225" y="476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33</xdr:row>
      <xdr:rowOff>57150</xdr:rowOff>
    </xdr:from>
    <xdr:to>
      <xdr:col>11</xdr:col>
      <xdr:colOff>228600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048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3" t="s">
        <v>140</v>
      </c>
      <c r="C2" s="154"/>
      <c r="D2" s="154"/>
      <c r="E2" s="154"/>
      <c r="F2" s="154"/>
      <c r="G2" s="154"/>
      <c r="H2" s="154"/>
      <c r="I2" s="155"/>
      <c r="J2" s="51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6"/>
      <c r="M3" s="156"/>
      <c r="N3" s="156"/>
      <c r="O3" s="156"/>
      <c r="P3" s="156"/>
      <c r="Q3" s="156"/>
      <c r="R3" s="156"/>
      <c r="S3" s="156"/>
      <c r="T3" s="156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6"/>
      <c r="M4" s="156"/>
      <c r="N4" s="156"/>
      <c r="O4" s="156"/>
      <c r="P4" s="156"/>
      <c r="Q4" s="156"/>
      <c r="R4" s="156"/>
      <c r="S4" s="156"/>
      <c r="T4" s="156"/>
    </row>
    <row r="5" spans="2:20" ht="24.75" customHeight="1">
      <c r="B5" s="153" t="s">
        <v>141</v>
      </c>
      <c r="C5" s="154"/>
      <c r="D5" s="154"/>
      <c r="E5" s="154"/>
      <c r="F5" s="154"/>
      <c r="G5" s="154"/>
      <c r="H5" s="154"/>
      <c r="I5" s="155"/>
      <c r="J5" s="5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140997</v>
      </c>
      <c r="D7" s="107">
        <v>148465</v>
      </c>
      <c r="E7" s="108">
        <v>5.296566593615467</v>
      </c>
      <c r="F7" s="109">
        <v>158436</v>
      </c>
      <c r="G7" s="110">
        <v>6.716061024483877</v>
      </c>
      <c r="H7" s="109">
        <v>167039</v>
      </c>
      <c r="I7" s="111">
        <v>5.429952788507663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77282</v>
      </c>
      <c r="D8" s="107">
        <v>75780</v>
      </c>
      <c r="E8" s="112">
        <v>-1.9435314821045004</v>
      </c>
      <c r="F8" s="107">
        <v>51905</v>
      </c>
      <c r="G8" s="108">
        <v>-31.505674320401155</v>
      </c>
      <c r="H8" s="107">
        <v>36056</v>
      </c>
      <c r="I8" s="111">
        <v>-30.534630575089103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218279</v>
      </c>
      <c r="D9" s="109">
        <v>224245</v>
      </c>
      <c r="E9" s="108">
        <v>2.7331992541655405</v>
      </c>
      <c r="F9" s="109">
        <v>210341</v>
      </c>
      <c r="G9" s="110">
        <v>-6.200361212067163</v>
      </c>
      <c r="H9" s="109">
        <v>203095</v>
      </c>
      <c r="I9" s="113">
        <v>-3.4448823576953616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75" t="s">
        <v>144</v>
      </c>
      <c r="C11" s="176"/>
      <c r="D11" s="176"/>
      <c r="E11" s="176"/>
      <c r="F11" s="176"/>
      <c r="G11" s="176"/>
      <c r="H11" s="176"/>
      <c r="I11" s="177"/>
      <c r="J11" s="88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75" t="s">
        <v>145</v>
      </c>
      <c r="C12" s="176"/>
      <c r="D12" s="176"/>
      <c r="E12" s="176"/>
      <c r="F12" s="176"/>
      <c r="G12" s="176"/>
      <c r="H12" s="176"/>
      <c r="I12" s="177"/>
      <c r="J12" s="5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75" t="s">
        <v>139</v>
      </c>
      <c r="C13" s="176"/>
      <c r="D13" s="176"/>
      <c r="E13" s="176"/>
      <c r="F13" s="176"/>
      <c r="G13" s="176"/>
      <c r="H13" s="176"/>
      <c r="I13" s="177"/>
      <c r="J13" s="88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50"/>
      <c r="C14" s="151"/>
      <c r="D14" s="151"/>
      <c r="E14" s="151"/>
      <c r="F14" s="151"/>
      <c r="G14" s="151"/>
      <c r="H14" s="151"/>
      <c r="I14" s="152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6" t="s">
        <v>142</v>
      </c>
      <c r="C16" s="147"/>
      <c r="D16" s="147"/>
      <c r="E16" s="147"/>
      <c r="F16" s="147"/>
      <c r="G16" s="147"/>
      <c r="H16" s="147"/>
      <c r="I16" s="148"/>
      <c r="J16" s="53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227098</v>
      </c>
      <c r="D18" s="107">
        <v>228938</v>
      </c>
      <c r="E18" s="107">
        <v>227880</v>
      </c>
      <c r="F18" s="108">
        <v>0.8102228993650319</v>
      </c>
      <c r="G18" s="108">
        <v>-0.46213385283351827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91342</v>
      </c>
      <c r="D19" s="107">
        <v>97843</v>
      </c>
      <c r="E19" s="107">
        <v>72325</v>
      </c>
      <c r="F19" s="108">
        <v>7.117207856188829</v>
      </c>
      <c r="G19" s="108">
        <v>-26.080557628036754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98128</v>
      </c>
      <c r="D20" s="107">
        <v>86727</v>
      </c>
      <c r="E20" s="107">
        <v>47596</v>
      </c>
      <c r="F20" s="108">
        <v>-11.618498287950432</v>
      </c>
      <c r="G20" s="108">
        <v>-45.1197435631349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79929</v>
      </c>
      <c r="D21" s="107">
        <v>69702</v>
      </c>
      <c r="E21" s="107">
        <v>66639</v>
      </c>
      <c r="F21" s="108">
        <v>-12.79510565626994</v>
      </c>
      <c r="G21" s="108">
        <v>-4.394421967805802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5"/>
      <c r="M23" s="149"/>
      <c r="N23" s="149"/>
      <c r="O23" s="149"/>
      <c r="P23" s="149"/>
      <c r="Q23" s="149"/>
      <c r="R23" s="149"/>
      <c r="S23" s="149"/>
      <c r="T23" s="149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5"/>
      <c r="M38" s="145"/>
      <c r="N38" s="145"/>
      <c r="O38" s="145"/>
      <c r="P38" s="145"/>
      <c r="Q38" s="145"/>
      <c r="R38" s="145"/>
      <c r="S38" s="145"/>
      <c r="T38" s="145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9" width="8.75390625" style="1" customWidth="1"/>
    <col min="10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84">
        <v>1775</v>
      </c>
      <c r="K6" s="84"/>
      <c r="L6" s="84"/>
      <c r="M6" s="84"/>
      <c r="N6" s="84"/>
      <c r="O6" s="67">
        <v>11349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85">
        <v>55915</v>
      </c>
      <c r="K7" s="85"/>
      <c r="L7" s="85"/>
      <c r="M7" s="85"/>
      <c r="N7" s="85"/>
      <c r="O7" s="67">
        <v>227880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85">
        <v>202</v>
      </c>
      <c r="K8" s="85"/>
      <c r="L8" s="85"/>
      <c r="M8" s="85"/>
      <c r="N8" s="85"/>
      <c r="O8" s="67">
        <v>1378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85">
        <v>104</v>
      </c>
      <c r="K9" s="85"/>
      <c r="L9" s="85"/>
      <c r="M9" s="85"/>
      <c r="N9" s="85"/>
      <c r="O9" s="67">
        <v>377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85">
        <v>567</v>
      </c>
      <c r="K10" s="85"/>
      <c r="L10" s="85"/>
      <c r="M10" s="85"/>
      <c r="N10" s="85"/>
      <c r="O10" s="67">
        <v>6347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85">
        <v>3591</v>
      </c>
      <c r="K11" s="85"/>
      <c r="L11" s="85"/>
      <c r="M11" s="85"/>
      <c r="N11" s="85"/>
      <c r="O11" s="67">
        <v>16974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85">
        <v>1673</v>
      </c>
      <c r="K12" s="85"/>
      <c r="L12" s="85"/>
      <c r="M12" s="85"/>
      <c r="N12" s="85"/>
      <c r="O12" s="67">
        <v>4311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85">
        <v>16</v>
      </c>
      <c r="K13" s="85"/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85">
        <v>9</v>
      </c>
      <c r="K14" s="85"/>
      <c r="L14" s="85"/>
      <c r="M14" s="85"/>
      <c r="N14" s="85"/>
      <c r="O14" s="67">
        <v>33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85">
        <v>1</v>
      </c>
      <c r="K15" s="85"/>
      <c r="L15" s="85"/>
      <c r="M15" s="85"/>
      <c r="N15" s="85"/>
      <c r="O15" s="67">
        <v>11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85">
        <v>3981</v>
      </c>
      <c r="K16" s="85"/>
      <c r="L16" s="85"/>
      <c r="M16" s="85"/>
      <c r="N16" s="85"/>
      <c r="O16" s="67">
        <v>16553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85">
        <v>11521</v>
      </c>
      <c r="K17" s="85"/>
      <c r="L17" s="85"/>
      <c r="M17" s="85"/>
      <c r="N17" s="85"/>
      <c r="O17" s="67">
        <v>45727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85">
        <v>91</v>
      </c>
      <c r="K18" s="85"/>
      <c r="L18" s="85"/>
      <c r="M18" s="85"/>
      <c r="N18" s="85"/>
      <c r="O18" s="67">
        <v>505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85">
        <v>405</v>
      </c>
      <c r="K19" s="85"/>
      <c r="L19" s="85"/>
      <c r="M19" s="85"/>
      <c r="N19" s="85"/>
      <c r="O19" s="67">
        <v>2664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85">
        <v>576</v>
      </c>
      <c r="K20" s="85"/>
      <c r="L20" s="85"/>
      <c r="M20" s="85"/>
      <c r="N20" s="85"/>
      <c r="O20" s="67">
        <v>2764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85">
        <v>92</v>
      </c>
      <c r="K21" s="85"/>
      <c r="L21" s="85"/>
      <c r="M21" s="85"/>
      <c r="N21" s="85"/>
      <c r="O21" s="67">
        <v>281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85">
        <v>2126</v>
      </c>
      <c r="K22" s="85"/>
      <c r="L22" s="85"/>
      <c r="M22" s="85"/>
      <c r="N22" s="85"/>
      <c r="O22" s="67">
        <v>7209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85">
        <v>532</v>
      </c>
      <c r="K23" s="85"/>
      <c r="L23" s="85"/>
      <c r="M23" s="85"/>
      <c r="N23" s="85"/>
      <c r="O23" s="67">
        <v>3038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85">
        <v>770</v>
      </c>
      <c r="K24" s="85"/>
      <c r="L24" s="85"/>
      <c r="M24" s="85"/>
      <c r="N24" s="85"/>
      <c r="O24" s="67">
        <v>9267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85">
        <v>32</v>
      </c>
      <c r="K25" s="85"/>
      <c r="L25" s="85"/>
      <c r="M25" s="85"/>
      <c r="N25" s="85"/>
      <c r="O25" s="67">
        <v>255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85">
        <v>33</v>
      </c>
      <c r="K26" s="85"/>
      <c r="L26" s="85"/>
      <c r="M26" s="85"/>
      <c r="N26" s="85"/>
      <c r="O26" s="67">
        <v>81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85">
        <v>27</v>
      </c>
      <c r="K27" s="85"/>
      <c r="L27" s="85"/>
      <c r="M27" s="85"/>
      <c r="N27" s="85"/>
      <c r="O27" s="67">
        <v>93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85">
        <v>273</v>
      </c>
      <c r="K28" s="85"/>
      <c r="L28" s="85"/>
      <c r="M28" s="85"/>
      <c r="N28" s="85"/>
      <c r="O28" s="67">
        <v>871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85">
        <v>166</v>
      </c>
      <c r="K29" s="85"/>
      <c r="L29" s="85"/>
      <c r="M29" s="85"/>
      <c r="N29" s="85"/>
      <c r="O29" s="67">
        <v>1518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85">
        <v>375</v>
      </c>
      <c r="K30" s="85"/>
      <c r="L30" s="85"/>
      <c r="M30" s="85"/>
      <c r="N30" s="85"/>
      <c r="O30" s="67">
        <v>2988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85">
        <v>19536</v>
      </c>
      <c r="K31" s="85"/>
      <c r="L31" s="85"/>
      <c r="M31" s="85"/>
      <c r="N31" s="85"/>
      <c r="O31" s="67">
        <v>72325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85">
        <v>294</v>
      </c>
      <c r="K32" s="85"/>
      <c r="L32" s="85"/>
      <c r="M32" s="85"/>
      <c r="N32" s="85"/>
      <c r="O32" s="67">
        <v>849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85">
        <v>435</v>
      </c>
      <c r="K33" s="85"/>
      <c r="L33" s="85"/>
      <c r="M33" s="85"/>
      <c r="N33" s="85"/>
      <c r="O33" s="67">
        <v>3404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85">
        <v>110</v>
      </c>
      <c r="K34" s="85"/>
      <c r="L34" s="85"/>
      <c r="M34" s="85"/>
      <c r="N34" s="85"/>
      <c r="O34" s="67">
        <v>1109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85">
        <v>401</v>
      </c>
      <c r="K35" s="85"/>
      <c r="L35" s="85"/>
      <c r="M35" s="85"/>
      <c r="N35" s="85"/>
      <c r="O35" s="67">
        <v>918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85">
        <v>121</v>
      </c>
      <c r="K36" s="85"/>
      <c r="L36" s="85"/>
      <c r="M36" s="85"/>
      <c r="N36" s="85"/>
      <c r="O36" s="67">
        <v>1012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85">
        <v>78</v>
      </c>
      <c r="K37" s="85"/>
      <c r="L37" s="85"/>
      <c r="M37" s="85"/>
      <c r="N37" s="85"/>
      <c r="O37" s="67">
        <v>1164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85">
        <v>13092</v>
      </c>
      <c r="K38" s="85"/>
      <c r="L38" s="85"/>
      <c r="M38" s="85"/>
      <c r="N38" s="85"/>
      <c r="O38" s="67">
        <v>64104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85">
        <v>26</v>
      </c>
      <c r="K39" s="85"/>
      <c r="L39" s="85"/>
      <c r="M39" s="85"/>
      <c r="N39" s="85"/>
      <c r="O39" s="67">
        <v>171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85">
        <v>15115</v>
      </c>
      <c r="K40" s="85"/>
      <c r="L40" s="85"/>
      <c r="M40" s="85"/>
      <c r="N40" s="85"/>
      <c r="O40" s="67">
        <v>66639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85">
        <v>14578</v>
      </c>
      <c r="K41" s="85"/>
      <c r="L41" s="85"/>
      <c r="M41" s="85"/>
      <c r="N41" s="85"/>
      <c r="O41" s="67">
        <v>44568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85">
        <v>5641</v>
      </c>
      <c r="K42" s="85"/>
      <c r="L42" s="85"/>
      <c r="M42" s="85"/>
      <c r="N42" s="85"/>
      <c r="O42" s="67">
        <v>23322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85">
        <v>2516</v>
      </c>
      <c r="K43" s="85"/>
      <c r="L43" s="85"/>
      <c r="M43" s="85"/>
      <c r="N43" s="85"/>
      <c r="O43" s="67">
        <v>7881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85">
        <v>163</v>
      </c>
      <c r="K44" s="85"/>
      <c r="L44" s="85"/>
      <c r="M44" s="85"/>
      <c r="N44" s="85"/>
      <c r="O44" s="67">
        <v>413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85">
        <v>1234</v>
      </c>
      <c r="K45" s="85"/>
      <c r="L45" s="85"/>
      <c r="M45" s="85"/>
      <c r="N45" s="85"/>
      <c r="O45" s="67">
        <v>15913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85">
        <v>2640</v>
      </c>
      <c r="K46" s="85"/>
      <c r="L46" s="85"/>
      <c r="M46" s="85"/>
      <c r="N46" s="85"/>
      <c r="O46" s="67">
        <v>18144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85">
        <v>12002</v>
      </c>
      <c r="K47" s="85"/>
      <c r="L47" s="85"/>
      <c r="M47" s="85"/>
      <c r="N47" s="85"/>
      <c r="O47" s="67">
        <v>47596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85">
        <v>18</v>
      </c>
      <c r="K48" s="85"/>
      <c r="L48" s="85"/>
      <c r="M48" s="85"/>
      <c r="N48" s="85"/>
      <c r="O48" s="67">
        <v>90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85">
        <v>330</v>
      </c>
      <c r="K49" s="85"/>
      <c r="L49" s="85"/>
      <c r="M49" s="85"/>
      <c r="N49" s="85"/>
      <c r="O49" s="67">
        <v>1843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85">
        <v>3119</v>
      </c>
      <c r="K50" s="85"/>
      <c r="L50" s="85"/>
      <c r="M50" s="85"/>
      <c r="N50" s="85"/>
      <c r="O50" s="67">
        <v>12742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85">
        <v>490</v>
      </c>
      <c r="K51" s="85"/>
      <c r="L51" s="85"/>
      <c r="M51" s="85"/>
      <c r="N51" s="85"/>
      <c r="O51" s="67">
        <v>2865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85">
        <v>12</v>
      </c>
      <c r="K52" s="85"/>
      <c r="L52" s="85"/>
      <c r="M52" s="85"/>
      <c r="N52" s="85"/>
      <c r="O52" s="67">
        <v>86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85">
        <v>8</v>
      </c>
      <c r="K53" s="85"/>
      <c r="L53" s="85"/>
      <c r="M53" s="85"/>
      <c r="N53" s="85"/>
      <c r="O53" s="67">
        <v>16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85">
        <v>67</v>
      </c>
      <c r="K54" s="85"/>
      <c r="L54" s="85"/>
      <c r="M54" s="85"/>
      <c r="N54" s="85"/>
      <c r="O54" s="67">
        <v>375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85">
        <v>19</v>
      </c>
      <c r="K55" s="85"/>
      <c r="L55" s="85"/>
      <c r="M55" s="85"/>
      <c r="N55" s="85"/>
      <c r="O55" s="67">
        <v>313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85">
        <v>114</v>
      </c>
      <c r="K56" s="85"/>
      <c r="L56" s="85"/>
      <c r="M56" s="85"/>
      <c r="N56" s="85"/>
      <c r="O56" s="67">
        <v>319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85">
        <v>69</v>
      </c>
      <c r="K57" s="85"/>
      <c r="L57" s="85"/>
      <c r="M57" s="85"/>
      <c r="N57" s="85"/>
      <c r="O57" s="67">
        <v>330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85">
        <v>403</v>
      </c>
      <c r="K58" s="85"/>
      <c r="L58" s="85"/>
      <c r="M58" s="85"/>
      <c r="N58" s="85"/>
      <c r="O58" s="67">
        <v>772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85">
        <v>69</v>
      </c>
      <c r="K59" s="85"/>
      <c r="L59" s="85"/>
      <c r="M59" s="85"/>
      <c r="N59" s="85"/>
      <c r="O59" s="67">
        <v>408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85">
        <v>13</v>
      </c>
      <c r="K60" s="85"/>
      <c r="L60" s="85"/>
      <c r="M60" s="85"/>
      <c r="N60" s="85"/>
      <c r="O60" s="67">
        <v>119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85">
        <v>134</v>
      </c>
      <c r="K61" s="85"/>
      <c r="L61" s="85"/>
      <c r="M61" s="85"/>
      <c r="N61" s="85"/>
      <c r="O61" s="67">
        <v>837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85">
        <v>245</v>
      </c>
      <c r="K62" s="85"/>
      <c r="L62" s="85"/>
      <c r="M62" s="85"/>
      <c r="N62" s="85"/>
      <c r="O62" s="67">
        <v>597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85">
        <v>232</v>
      </c>
      <c r="K63" s="85"/>
      <c r="L63" s="85"/>
      <c r="M63" s="85"/>
      <c r="N63" s="85"/>
      <c r="O63" s="67">
        <v>665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85">
        <v>416</v>
      </c>
      <c r="K64" s="85"/>
      <c r="L64" s="85"/>
      <c r="M64" s="85"/>
      <c r="N64" s="85"/>
      <c r="O64" s="67">
        <v>2397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85">
        <v>61</v>
      </c>
      <c r="K65" s="85"/>
      <c r="L65" s="85"/>
      <c r="M65" s="85"/>
      <c r="N65" s="85"/>
      <c r="O65" s="67">
        <v>376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85">
        <v>29</v>
      </c>
      <c r="K66" s="85"/>
      <c r="L66" s="85"/>
      <c r="M66" s="85"/>
      <c r="N66" s="85"/>
      <c r="O66" s="67">
        <v>136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85">
        <v>46</v>
      </c>
      <c r="K67" s="85"/>
      <c r="L67" s="85"/>
      <c r="M67" s="85"/>
      <c r="N67" s="85"/>
      <c r="O67" s="67">
        <v>188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85">
        <v>153</v>
      </c>
      <c r="K68" s="85"/>
      <c r="L68" s="85"/>
      <c r="M68" s="85"/>
      <c r="N68" s="85"/>
      <c r="O68" s="67">
        <v>1093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85">
        <v>24</v>
      </c>
      <c r="K69" s="85"/>
      <c r="L69" s="85"/>
      <c r="M69" s="85"/>
      <c r="N69" s="85"/>
      <c r="O69" s="67">
        <v>139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85">
        <v>146</v>
      </c>
      <c r="K70" s="85"/>
      <c r="L70" s="85"/>
      <c r="M70" s="85"/>
      <c r="N70" s="85"/>
      <c r="O70" s="67">
        <v>498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85">
        <v>50</v>
      </c>
      <c r="K71" s="85"/>
      <c r="L71" s="85"/>
      <c r="M71" s="85"/>
      <c r="N71" s="85"/>
      <c r="O71" s="67">
        <v>191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85">
        <v>562</v>
      </c>
      <c r="K72" s="85"/>
      <c r="L72" s="85"/>
      <c r="M72" s="85"/>
      <c r="N72" s="85"/>
      <c r="O72" s="67">
        <v>3996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85">
        <v>0</v>
      </c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85">
        <v>14</v>
      </c>
      <c r="K74" s="85"/>
      <c r="L74" s="85"/>
      <c r="M74" s="85"/>
      <c r="N74" s="85"/>
      <c r="O74" s="67">
        <v>47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85">
        <v>14</v>
      </c>
      <c r="K75" s="85"/>
      <c r="L75" s="85"/>
      <c r="M75" s="85"/>
      <c r="N75" s="85"/>
      <c r="O75" s="67">
        <v>112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85">
        <v>5949</v>
      </c>
      <c r="K76" s="85"/>
      <c r="L76" s="85"/>
      <c r="M76" s="85"/>
      <c r="N76" s="85"/>
      <c r="O76" s="67">
        <v>24498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85">
        <v>722</v>
      </c>
      <c r="K77" s="85"/>
      <c r="L77" s="85"/>
      <c r="M77" s="85"/>
      <c r="N77" s="85"/>
      <c r="O77" s="67">
        <v>2667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85">
        <v>385</v>
      </c>
      <c r="K78" s="85"/>
      <c r="L78" s="85"/>
      <c r="M78" s="85"/>
      <c r="N78" s="85"/>
      <c r="O78" s="67">
        <v>1734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85">
        <v>2864</v>
      </c>
      <c r="K79" s="85"/>
      <c r="L79" s="85"/>
      <c r="M79" s="85"/>
      <c r="N79" s="85"/>
      <c r="O79" s="67">
        <v>12109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85">
        <v>6</v>
      </c>
      <c r="K80" s="85"/>
      <c r="L80" s="85"/>
      <c r="M80" s="85"/>
      <c r="N80" s="85"/>
      <c r="O80" s="67">
        <v>58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85">
        <v>0</v>
      </c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85">
        <v>17</v>
      </c>
      <c r="K82" s="85"/>
      <c r="L82" s="85"/>
      <c r="M82" s="85"/>
      <c r="N82" s="85"/>
      <c r="O82" s="67">
        <v>147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85">
        <v>2805</v>
      </c>
      <c r="K83" s="85"/>
      <c r="L83" s="85"/>
      <c r="M83" s="85"/>
      <c r="N83" s="85"/>
      <c r="O83" s="67">
        <v>8003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85">
        <v>147</v>
      </c>
      <c r="K84" s="85"/>
      <c r="L84" s="85"/>
      <c r="M84" s="85"/>
      <c r="N84" s="85"/>
      <c r="O84" s="67">
        <v>937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85">
        <v>1</v>
      </c>
      <c r="K85" s="85"/>
      <c r="L85" s="85"/>
      <c r="M85" s="85"/>
      <c r="N85" s="85"/>
      <c r="O85" s="67">
        <v>4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85">
        <v>1777</v>
      </c>
      <c r="K86" s="85"/>
      <c r="L86" s="85"/>
      <c r="M86" s="85"/>
      <c r="N86" s="85"/>
      <c r="O86" s="67">
        <v>2354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85">
        <v>116</v>
      </c>
      <c r="K87" s="85"/>
      <c r="L87" s="85"/>
      <c r="M87" s="85"/>
      <c r="N87" s="85"/>
      <c r="O87" s="67">
        <v>627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85">
        <v>8</v>
      </c>
      <c r="K88" s="85"/>
      <c r="L88" s="85"/>
      <c r="M88" s="85"/>
      <c r="N88" s="85"/>
      <c r="O88" s="67">
        <v>25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85">
        <v>22</v>
      </c>
      <c r="K89" s="85"/>
      <c r="L89" s="85"/>
      <c r="M89" s="85"/>
      <c r="N89" s="85"/>
      <c r="O89" s="67">
        <v>189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85">
        <v>60</v>
      </c>
      <c r="K90" s="85"/>
      <c r="L90" s="85"/>
      <c r="M90" s="85"/>
      <c r="N90" s="85"/>
      <c r="O90" s="67">
        <v>404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85">
        <v>18</v>
      </c>
      <c r="K91" s="85"/>
      <c r="L91" s="85"/>
      <c r="M91" s="85"/>
      <c r="N91" s="85"/>
      <c r="O91" s="67">
        <v>66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85">
        <v>355</v>
      </c>
      <c r="K92" s="85"/>
      <c r="L92" s="85"/>
      <c r="M92" s="85"/>
      <c r="N92" s="85"/>
      <c r="O92" s="67">
        <v>1797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85">
        <v>31</v>
      </c>
      <c r="K93" s="85"/>
      <c r="L93" s="85"/>
      <c r="M93" s="85"/>
      <c r="N93" s="85"/>
      <c r="O93" s="67">
        <v>94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85">
        <v>21</v>
      </c>
      <c r="K94" s="85"/>
      <c r="L94" s="85"/>
      <c r="M94" s="85"/>
      <c r="N94" s="85"/>
      <c r="O94" s="67">
        <v>184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85">
        <v>3</v>
      </c>
      <c r="K95" s="85"/>
      <c r="L95" s="85"/>
      <c r="M95" s="85"/>
      <c r="N95" s="85"/>
      <c r="O95" s="67">
        <v>13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85">
        <v>116</v>
      </c>
      <c r="K96" s="85"/>
      <c r="L96" s="85"/>
      <c r="M96" s="85"/>
      <c r="N96" s="85"/>
      <c r="O96" s="67">
        <v>598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85">
        <v>7484</v>
      </c>
      <c r="K97" s="85"/>
      <c r="L97" s="85"/>
      <c r="M97" s="85"/>
      <c r="N97" s="85"/>
      <c r="O97" s="67">
        <v>23517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86">
        <v>496</v>
      </c>
      <c r="K98" s="86"/>
      <c r="L98" s="86"/>
      <c r="M98" s="86"/>
      <c r="N98" s="86"/>
      <c r="O98" s="67">
        <v>2909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68">
        <v>203095</v>
      </c>
      <c r="K99" s="138"/>
      <c r="L99" s="138"/>
      <c r="M99" s="138"/>
      <c r="N99" s="138"/>
      <c r="O99" s="67">
        <v>846558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87">
        <v>88884</v>
      </c>
      <c r="K100" s="139"/>
      <c r="L100" s="139"/>
      <c r="M100" s="139"/>
      <c r="N100" s="139"/>
      <c r="O100" s="67">
        <v>421484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87">
        <v>291979</v>
      </c>
      <c r="K101" s="87"/>
      <c r="L101" s="87"/>
      <c r="M101" s="87"/>
      <c r="N101" s="87"/>
      <c r="O101" s="67">
        <v>1268042</v>
      </c>
    </row>
    <row r="106" spans="10:15" ht="11.25"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8" sqref="H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143</v>
      </c>
      <c r="C19" s="91">
        <v>969008</v>
      </c>
      <c r="D19" s="91">
        <v>924837</v>
      </c>
      <c r="E19" s="91">
        <v>846558</v>
      </c>
      <c r="F19" s="93">
        <v>-4.558373099086898</v>
      </c>
      <c r="G19" s="94">
        <v>-8.464086103821533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143</v>
      </c>
      <c r="B18" s="25">
        <v>629008</v>
      </c>
      <c r="C18" s="25">
        <v>340000</v>
      </c>
      <c r="D18" s="25">
        <v>969008</v>
      </c>
      <c r="E18" s="25">
        <v>661632</v>
      </c>
      <c r="F18" s="25">
        <v>263205</v>
      </c>
      <c r="G18" s="25">
        <v>924837</v>
      </c>
      <c r="H18" s="25">
        <v>672350</v>
      </c>
      <c r="I18" s="25">
        <v>174208</v>
      </c>
      <c r="J18" s="25">
        <v>846558</v>
      </c>
      <c r="K18" s="26">
        <v>5.186579502963395</v>
      </c>
      <c r="L18" s="26">
        <v>1.6199337396014757</v>
      </c>
      <c r="M18" s="26">
        <v>-22.586764705882356</v>
      </c>
      <c r="N18" s="26">
        <v>-33.812807507456164</v>
      </c>
      <c r="O18" s="26">
        <v>-4.558373099086898</v>
      </c>
      <c r="P18" s="26">
        <v>-8.464086103821533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26" sqref="K2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227098</v>
      </c>
      <c r="D4" s="135">
        <v>228938</v>
      </c>
      <c r="E4" s="135">
        <v>227880</v>
      </c>
    </row>
    <row r="5" spans="2:5" ht="12.75">
      <c r="B5" s="136" t="s">
        <v>9</v>
      </c>
      <c r="C5" s="137">
        <v>91342</v>
      </c>
      <c r="D5" s="137">
        <v>97843</v>
      </c>
      <c r="E5" s="137">
        <v>72325</v>
      </c>
    </row>
    <row r="6" spans="2:5" ht="12.75">
      <c r="B6" s="136" t="s">
        <v>1</v>
      </c>
      <c r="C6" s="137">
        <v>79929</v>
      </c>
      <c r="D6" s="137">
        <v>69702</v>
      </c>
      <c r="E6" s="137">
        <v>66639</v>
      </c>
    </row>
    <row r="7" spans="2:5" ht="12.75">
      <c r="B7" s="136" t="s">
        <v>21</v>
      </c>
      <c r="C7" s="137">
        <v>59381</v>
      </c>
      <c r="D7" s="137">
        <v>68637</v>
      </c>
      <c r="E7" s="137">
        <v>64104</v>
      </c>
    </row>
    <row r="8" spans="2:5" ht="12.75">
      <c r="B8" s="136" t="s">
        <v>12</v>
      </c>
      <c r="C8" s="137">
        <v>98128</v>
      </c>
      <c r="D8" s="137">
        <v>86727</v>
      </c>
      <c r="E8" s="137">
        <v>47596</v>
      </c>
    </row>
    <row r="9" spans="2:5" ht="12.75">
      <c r="B9" s="136" t="s">
        <v>20</v>
      </c>
      <c r="C9" s="137">
        <v>52292</v>
      </c>
      <c r="D9" s="137">
        <v>54366</v>
      </c>
      <c r="E9" s="137">
        <v>45727</v>
      </c>
    </row>
    <row r="10" spans="2:5" ht="12.75">
      <c r="B10" s="136" t="s">
        <v>81</v>
      </c>
      <c r="C10" s="137">
        <v>21190</v>
      </c>
      <c r="D10" s="137">
        <v>33515</v>
      </c>
      <c r="E10" s="137">
        <v>44568</v>
      </c>
    </row>
    <row r="11" spans="2:5" ht="12.75">
      <c r="B11" s="136" t="s">
        <v>18</v>
      </c>
      <c r="C11" s="137">
        <v>19626</v>
      </c>
      <c r="D11" s="137">
        <v>21925</v>
      </c>
      <c r="E11" s="137">
        <v>24498</v>
      </c>
    </row>
    <row r="12" spans="2:5" ht="12.75">
      <c r="B12" s="136" t="s">
        <v>14</v>
      </c>
      <c r="C12" s="137">
        <v>19608</v>
      </c>
      <c r="D12" s="137">
        <v>26838</v>
      </c>
      <c r="E12" s="137">
        <v>23517</v>
      </c>
    </row>
    <row r="13" spans="2:5" ht="12.75">
      <c r="B13" s="136" t="s">
        <v>10</v>
      </c>
      <c r="C13" s="137">
        <v>28713</v>
      </c>
      <c r="D13" s="137">
        <v>24508</v>
      </c>
      <c r="E13" s="137">
        <v>23322</v>
      </c>
    </row>
    <row r="14" spans="2:5" ht="12.75">
      <c r="B14" s="14" t="s">
        <v>16</v>
      </c>
      <c r="C14" s="20">
        <v>17168</v>
      </c>
      <c r="D14" s="20">
        <v>16134</v>
      </c>
      <c r="E14" s="20">
        <v>18144</v>
      </c>
    </row>
    <row r="15" spans="2:5" ht="12.75">
      <c r="B15" s="14" t="s">
        <v>8</v>
      </c>
      <c r="C15" s="20">
        <v>20121</v>
      </c>
      <c r="D15" s="20">
        <v>18307</v>
      </c>
      <c r="E15" s="20">
        <v>16974</v>
      </c>
    </row>
    <row r="16" spans="2:5" ht="12.75">
      <c r="B16" s="15" t="s">
        <v>34</v>
      </c>
      <c r="C16" s="20">
        <v>21737</v>
      </c>
      <c r="D16" s="20">
        <v>23175</v>
      </c>
      <c r="E16" s="20">
        <v>16553</v>
      </c>
    </row>
    <row r="17" spans="2:5" ht="12.75">
      <c r="B17" s="14" t="s">
        <v>25</v>
      </c>
      <c r="C17" s="20">
        <v>8286</v>
      </c>
      <c r="D17" s="20">
        <v>8515</v>
      </c>
      <c r="E17" s="20">
        <v>15913</v>
      </c>
    </row>
    <row r="18" spans="2:5" ht="12.75">
      <c r="B18" s="14" t="s">
        <v>74</v>
      </c>
      <c r="C18" s="20">
        <v>12485</v>
      </c>
      <c r="D18" s="20">
        <v>13829</v>
      </c>
      <c r="E18" s="20">
        <v>12742</v>
      </c>
    </row>
    <row r="19" spans="2:5" ht="12.75">
      <c r="B19" s="14" t="s">
        <v>41</v>
      </c>
      <c r="C19" s="20">
        <v>26308</v>
      </c>
      <c r="D19" s="20">
        <v>23949</v>
      </c>
      <c r="E19" s="20">
        <v>12109</v>
      </c>
    </row>
    <row r="20" spans="2:5" ht="12.75">
      <c r="B20" s="14" t="s">
        <v>3</v>
      </c>
      <c r="C20" s="20">
        <v>32980</v>
      </c>
      <c r="D20" s="20">
        <v>14012</v>
      </c>
      <c r="E20" s="20">
        <v>11349</v>
      </c>
    </row>
    <row r="21" spans="2:5" ht="12.75">
      <c r="B21" s="14" t="s">
        <v>23</v>
      </c>
      <c r="C21" s="20">
        <v>6024</v>
      </c>
      <c r="D21" s="20">
        <v>5921</v>
      </c>
      <c r="E21" s="20">
        <v>9267</v>
      </c>
    </row>
    <row r="22" spans="2:5" ht="12.75">
      <c r="B22" s="14" t="s">
        <v>15</v>
      </c>
      <c r="C22" s="20">
        <v>2372</v>
      </c>
      <c r="D22" s="20">
        <v>2402</v>
      </c>
      <c r="E22" s="20">
        <v>8003</v>
      </c>
    </row>
    <row r="23" spans="2:5" ht="12.75">
      <c r="B23" s="14" t="s">
        <v>11</v>
      </c>
      <c r="C23" s="20">
        <v>22661</v>
      </c>
      <c r="D23" s="20">
        <v>9923</v>
      </c>
      <c r="E23" s="20">
        <v>7881</v>
      </c>
    </row>
    <row r="24" spans="2:5" ht="12.75">
      <c r="B24" s="14" t="s">
        <v>2</v>
      </c>
      <c r="C24" s="20">
        <v>4106</v>
      </c>
      <c r="D24" s="20">
        <v>4524</v>
      </c>
      <c r="E24" s="20">
        <v>7209</v>
      </c>
    </row>
    <row r="25" spans="2:5" ht="12.75">
      <c r="B25" s="14" t="s">
        <v>27</v>
      </c>
      <c r="C25" s="20">
        <v>5433</v>
      </c>
      <c r="D25" s="20">
        <v>4640</v>
      </c>
      <c r="E25" s="20">
        <v>6347</v>
      </c>
    </row>
    <row r="26" spans="2:5" ht="12.75">
      <c r="B26" s="15" t="s">
        <v>33</v>
      </c>
      <c r="C26" s="20">
        <v>3916</v>
      </c>
      <c r="D26" s="20">
        <v>4578</v>
      </c>
      <c r="E26" s="20">
        <v>4311</v>
      </c>
    </row>
    <row r="27" spans="2:5" ht="12.75">
      <c r="B27" s="14" t="s">
        <v>26</v>
      </c>
      <c r="C27" s="20">
        <v>9376</v>
      </c>
      <c r="D27" s="20">
        <v>6537</v>
      </c>
      <c r="E27" s="20">
        <v>3996</v>
      </c>
    </row>
    <row r="28" spans="2:5" ht="12.75">
      <c r="B28" s="14" t="s">
        <v>30</v>
      </c>
      <c r="C28" s="20">
        <v>3544</v>
      </c>
      <c r="D28" s="20">
        <v>4820</v>
      </c>
      <c r="E28" s="20">
        <v>3404</v>
      </c>
    </row>
    <row r="29" spans="2:5" ht="12.75">
      <c r="B29" s="15" t="s">
        <v>5</v>
      </c>
      <c r="C29" s="20">
        <v>1831</v>
      </c>
      <c r="D29" s="20">
        <v>2189</v>
      </c>
      <c r="E29" s="20">
        <v>3038</v>
      </c>
    </row>
    <row r="30" spans="2:5" ht="12.75">
      <c r="B30" s="14" t="s">
        <v>24</v>
      </c>
      <c r="C30" s="20">
        <v>3803</v>
      </c>
      <c r="D30" s="20">
        <v>2782</v>
      </c>
      <c r="E30" s="20">
        <v>2988</v>
      </c>
    </row>
    <row r="31" spans="2:5" ht="12.75">
      <c r="B31" s="14" t="s">
        <v>29</v>
      </c>
      <c r="C31" s="20">
        <v>15809</v>
      </c>
      <c r="D31" s="20">
        <v>3685</v>
      </c>
      <c r="E31" s="20">
        <v>2865</v>
      </c>
    </row>
    <row r="32" spans="2:5" ht="12.75">
      <c r="B32" s="14" t="s">
        <v>51</v>
      </c>
      <c r="C32" s="20">
        <v>2491</v>
      </c>
      <c r="D32" s="20">
        <v>2644</v>
      </c>
      <c r="E32" s="20">
        <v>2764</v>
      </c>
    </row>
    <row r="33" spans="2:5" ht="12.75">
      <c r="B33" s="16" t="s">
        <v>13</v>
      </c>
      <c r="C33" s="20">
        <v>3251</v>
      </c>
      <c r="D33" s="20">
        <v>3008</v>
      </c>
      <c r="E33" s="20">
        <v>2667</v>
      </c>
    </row>
    <row r="34" spans="2:5" ht="12.75">
      <c r="B34" s="14" t="s">
        <v>87</v>
      </c>
      <c r="C34" s="20">
        <v>4428</v>
      </c>
      <c r="D34" s="20">
        <v>2711</v>
      </c>
      <c r="E34" s="20">
        <v>2664</v>
      </c>
    </row>
    <row r="35" spans="2:5" ht="12.75">
      <c r="B35" s="14" t="s">
        <v>19</v>
      </c>
      <c r="C35" s="20">
        <v>1240</v>
      </c>
      <c r="D35" s="20">
        <v>1082</v>
      </c>
      <c r="E35" s="20">
        <v>2397</v>
      </c>
    </row>
    <row r="36" spans="2:5" ht="12.75">
      <c r="B36" s="14" t="s">
        <v>73</v>
      </c>
      <c r="C36" s="20">
        <v>1110</v>
      </c>
      <c r="D36" s="20">
        <v>687</v>
      </c>
      <c r="E36" s="20">
        <v>2354</v>
      </c>
    </row>
    <row r="37" spans="2:5" ht="13.5" thickBot="1">
      <c r="B37" s="14" t="s">
        <v>28</v>
      </c>
      <c r="C37" s="20">
        <v>2613</v>
      </c>
      <c r="D37" s="20">
        <v>1837</v>
      </c>
      <c r="E37" s="20">
        <v>1843</v>
      </c>
    </row>
    <row r="38" spans="2:9" ht="13.5" thickBot="1">
      <c r="B38" s="14" t="s">
        <v>44</v>
      </c>
      <c r="C38" s="20">
        <v>3214</v>
      </c>
      <c r="D38" s="20">
        <v>1733</v>
      </c>
      <c r="E38" s="20">
        <v>1797</v>
      </c>
      <c r="H38" s="13"/>
      <c r="I38" s="13"/>
    </row>
    <row r="39" spans="2:9" ht="12.75">
      <c r="B39" s="14" t="s">
        <v>52</v>
      </c>
      <c r="C39" s="20">
        <v>1801</v>
      </c>
      <c r="D39" s="20">
        <v>1574</v>
      </c>
      <c r="E39" s="20">
        <v>1734</v>
      </c>
      <c r="F39" s="79"/>
      <c r="G39" s="134" t="s">
        <v>0</v>
      </c>
      <c r="H39" s="70"/>
      <c r="I39" s="135">
        <v>227880</v>
      </c>
    </row>
    <row r="40" spans="2:9" ht="12.75">
      <c r="B40" s="14" t="s">
        <v>79</v>
      </c>
      <c r="C40" s="20">
        <v>1190</v>
      </c>
      <c r="D40" s="20">
        <v>870</v>
      </c>
      <c r="E40" s="20">
        <v>1518</v>
      </c>
      <c r="F40" s="79"/>
      <c r="G40" s="136" t="s">
        <v>9</v>
      </c>
      <c r="H40" s="71"/>
      <c r="I40" s="137">
        <v>72325</v>
      </c>
    </row>
    <row r="41" spans="2:9" ht="12.75">
      <c r="B41" s="14" t="s">
        <v>86</v>
      </c>
      <c r="C41" s="20">
        <v>2932</v>
      </c>
      <c r="D41" s="20">
        <v>1291</v>
      </c>
      <c r="E41" s="20">
        <v>1378</v>
      </c>
      <c r="F41" s="79"/>
      <c r="G41" s="136" t="s">
        <v>1</v>
      </c>
      <c r="H41" s="73"/>
      <c r="I41" s="137">
        <v>66639</v>
      </c>
    </row>
    <row r="42" spans="2:9" ht="12.75">
      <c r="B42" s="14" t="s">
        <v>80</v>
      </c>
      <c r="C42" s="20">
        <v>808</v>
      </c>
      <c r="D42" s="20">
        <v>667</v>
      </c>
      <c r="E42" s="20">
        <v>1164</v>
      </c>
      <c r="F42" s="79"/>
      <c r="G42" s="136" t="s">
        <v>21</v>
      </c>
      <c r="H42" s="73"/>
      <c r="I42" s="137">
        <v>64104</v>
      </c>
    </row>
    <row r="43" spans="2:9" ht="12.75">
      <c r="B43" s="14" t="s">
        <v>64</v>
      </c>
      <c r="C43" s="20">
        <v>1698</v>
      </c>
      <c r="D43" s="20">
        <v>1482</v>
      </c>
      <c r="E43" s="20">
        <v>1109</v>
      </c>
      <c r="F43" s="79"/>
      <c r="G43" s="136" t="s">
        <v>12</v>
      </c>
      <c r="H43" s="73"/>
      <c r="I43" s="137">
        <v>47596</v>
      </c>
    </row>
    <row r="44" spans="2:9" ht="12.75">
      <c r="B44" s="14" t="s">
        <v>31</v>
      </c>
      <c r="C44" s="20">
        <v>2505</v>
      </c>
      <c r="D44" s="20">
        <v>1833</v>
      </c>
      <c r="E44" s="20">
        <v>1093</v>
      </c>
      <c r="F44" s="79"/>
      <c r="G44" s="136" t="s">
        <v>20</v>
      </c>
      <c r="H44" s="73"/>
      <c r="I44" s="137">
        <v>45727</v>
      </c>
    </row>
    <row r="45" spans="2:9" ht="12.75">
      <c r="B45" s="14" t="s">
        <v>46</v>
      </c>
      <c r="C45" s="20">
        <v>957</v>
      </c>
      <c r="D45" s="20">
        <v>961</v>
      </c>
      <c r="E45" s="20">
        <v>1012</v>
      </c>
      <c r="F45" s="80"/>
      <c r="G45" s="136" t="s">
        <v>81</v>
      </c>
      <c r="H45" s="71"/>
      <c r="I45" s="137">
        <v>44568</v>
      </c>
    </row>
    <row r="46" spans="2:9" ht="12.75">
      <c r="B46" s="14" t="s">
        <v>47</v>
      </c>
      <c r="C46" s="20">
        <v>2248</v>
      </c>
      <c r="D46" s="20">
        <v>1388</v>
      </c>
      <c r="E46" s="20">
        <v>937</v>
      </c>
      <c r="F46" s="79"/>
      <c r="G46" s="136" t="s">
        <v>18</v>
      </c>
      <c r="H46" s="73"/>
      <c r="I46" s="137">
        <v>24498</v>
      </c>
    </row>
    <row r="47" spans="2:9" ht="12.75">
      <c r="B47" s="14" t="s">
        <v>36</v>
      </c>
      <c r="C47" s="20">
        <v>215</v>
      </c>
      <c r="D47" s="20">
        <v>1076</v>
      </c>
      <c r="E47" s="20">
        <v>918</v>
      </c>
      <c r="F47" s="79"/>
      <c r="G47" s="136" t="s">
        <v>14</v>
      </c>
      <c r="H47" s="73"/>
      <c r="I47" s="137">
        <v>23517</v>
      </c>
    </row>
    <row r="48" spans="2:10" ht="12.75" customHeight="1">
      <c r="B48" s="14" t="s">
        <v>4</v>
      </c>
      <c r="C48" s="20">
        <v>1240</v>
      </c>
      <c r="D48" s="20">
        <v>1045</v>
      </c>
      <c r="E48" s="20">
        <v>871</v>
      </c>
      <c r="F48" s="79"/>
      <c r="G48" s="136" t="s">
        <v>10</v>
      </c>
      <c r="H48" s="71"/>
      <c r="I48" s="137">
        <v>23322</v>
      </c>
      <c r="J48" s="69"/>
    </row>
    <row r="49" spans="2:9" ht="12.75">
      <c r="B49" s="14" t="s">
        <v>56</v>
      </c>
      <c r="C49" s="20">
        <v>1774</v>
      </c>
      <c r="D49" s="20">
        <v>1925</v>
      </c>
      <c r="E49" s="20">
        <v>849</v>
      </c>
      <c r="G49" s="14" t="s">
        <v>102</v>
      </c>
      <c r="H49" s="72"/>
      <c r="I49" s="72">
        <f>I50-SUM(I39+I40+I41+I42+I43+I44+I45+I46+I47+I48)</f>
        <v>206382</v>
      </c>
    </row>
    <row r="50" spans="2:9" ht="12.75">
      <c r="B50" s="14" t="s">
        <v>55</v>
      </c>
      <c r="C50" s="20">
        <v>668</v>
      </c>
      <c r="D50" s="20">
        <v>601</v>
      </c>
      <c r="E50" s="20">
        <v>837</v>
      </c>
      <c r="G50" s="14" t="s">
        <v>100</v>
      </c>
      <c r="H50" s="71"/>
      <c r="I50" s="72">
        <f>E97</f>
        <v>846558</v>
      </c>
    </row>
    <row r="51" spans="2:5" ht="12.75">
      <c r="B51" s="14" t="s">
        <v>68</v>
      </c>
      <c r="C51" s="20">
        <v>101</v>
      </c>
      <c r="D51" s="20">
        <v>121</v>
      </c>
      <c r="E51" s="20">
        <v>772</v>
      </c>
    </row>
    <row r="52" spans="2:5" ht="12.75">
      <c r="B52" s="14" t="s">
        <v>22</v>
      </c>
      <c r="C52" s="20">
        <v>2022</v>
      </c>
      <c r="D52" s="20">
        <v>1084</v>
      </c>
      <c r="E52" s="20">
        <v>665</v>
      </c>
    </row>
    <row r="53" spans="2:5" ht="12.75">
      <c r="B53" s="14" t="s">
        <v>89</v>
      </c>
      <c r="C53" s="20">
        <v>875</v>
      </c>
      <c r="D53" s="20">
        <v>467</v>
      </c>
      <c r="E53" s="20">
        <v>627</v>
      </c>
    </row>
    <row r="54" spans="2:5" ht="12.75">
      <c r="B54" s="14" t="s">
        <v>32</v>
      </c>
      <c r="C54" s="20">
        <v>928</v>
      </c>
      <c r="D54" s="20">
        <v>624</v>
      </c>
      <c r="E54" s="20">
        <v>598</v>
      </c>
    </row>
    <row r="55" spans="2:5" ht="12.75">
      <c r="B55" s="14" t="s">
        <v>70</v>
      </c>
      <c r="C55" s="20">
        <v>891</v>
      </c>
      <c r="D55" s="20">
        <v>658</v>
      </c>
      <c r="E55" s="20">
        <v>597</v>
      </c>
    </row>
    <row r="56" spans="2:5" ht="12.75">
      <c r="B56" s="14" t="s">
        <v>45</v>
      </c>
      <c r="C56" s="20">
        <v>439</v>
      </c>
      <c r="D56" s="20">
        <v>365</v>
      </c>
      <c r="E56" s="20">
        <v>505</v>
      </c>
    </row>
    <row r="57" spans="2:5" ht="12.75">
      <c r="B57" s="14" t="s">
        <v>105</v>
      </c>
      <c r="C57" s="20">
        <v>698</v>
      </c>
      <c r="D57" s="20">
        <v>860</v>
      </c>
      <c r="E57" s="20">
        <v>498</v>
      </c>
    </row>
    <row r="58" spans="2:5" ht="12.75">
      <c r="B58" s="14" t="s">
        <v>75</v>
      </c>
      <c r="C58" s="20">
        <v>450</v>
      </c>
      <c r="D58" s="20">
        <v>533</v>
      </c>
      <c r="E58" s="20">
        <v>413</v>
      </c>
    </row>
    <row r="59" spans="2:5" ht="12.75">
      <c r="B59" s="14" t="s">
        <v>57</v>
      </c>
      <c r="C59" s="20">
        <v>294</v>
      </c>
      <c r="D59" s="20">
        <v>238</v>
      </c>
      <c r="E59" s="20">
        <v>408</v>
      </c>
    </row>
    <row r="60" spans="2:5" ht="12.75">
      <c r="B60" s="14" t="s">
        <v>63</v>
      </c>
      <c r="C60" s="20">
        <v>505</v>
      </c>
      <c r="D60" s="20">
        <v>414</v>
      </c>
      <c r="E60" s="20">
        <v>404</v>
      </c>
    </row>
    <row r="61" spans="2:5" ht="12.75">
      <c r="B61" s="14" t="s">
        <v>50</v>
      </c>
      <c r="C61" s="20">
        <v>343</v>
      </c>
      <c r="D61" s="20">
        <v>401</v>
      </c>
      <c r="E61" s="20">
        <v>377</v>
      </c>
    </row>
    <row r="62" spans="2:5" ht="12.75">
      <c r="B62" s="14" t="s">
        <v>48</v>
      </c>
      <c r="C62" s="20">
        <v>278</v>
      </c>
      <c r="D62" s="20">
        <v>304</v>
      </c>
      <c r="E62" s="20">
        <v>376</v>
      </c>
    </row>
    <row r="63" spans="2:5" ht="12.75">
      <c r="B63" s="14" t="s">
        <v>37</v>
      </c>
      <c r="C63" s="20">
        <v>358</v>
      </c>
      <c r="D63" s="20">
        <v>270</v>
      </c>
      <c r="E63" s="20">
        <v>375</v>
      </c>
    </row>
    <row r="64" spans="2:5" ht="12.75">
      <c r="B64" s="14" t="s">
        <v>58</v>
      </c>
      <c r="C64" s="20">
        <v>236</v>
      </c>
      <c r="D64" s="20">
        <v>268</v>
      </c>
      <c r="E64" s="20">
        <v>330</v>
      </c>
    </row>
    <row r="65" spans="2:5" ht="12.75">
      <c r="B65" s="14" t="s">
        <v>88</v>
      </c>
      <c r="C65" s="20">
        <v>725</v>
      </c>
      <c r="D65" s="20">
        <v>356</v>
      </c>
      <c r="E65" s="20">
        <v>319</v>
      </c>
    </row>
    <row r="66" spans="2:5" ht="12.75">
      <c r="B66" s="14" t="s">
        <v>38</v>
      </c>
      <c r="C66" s="20">
        <v>53</v>
      </c>
      <c r="D66" s="20">
        <v>59</v>
      </c>
      <c r="E66" s="20">
        <v>313</v>
      </c>
    </row>
    <row r="67" spans="2:5" ht="12.75">
      <c r="B67" s="14" t="s">
        <v>59</v>
      </c>
      <c r="C67" s="20">
        <v>359</v>
      </c>
      <c r="D67" s="20">
        <v>509</v>
      </c>
      <c r="E67" s="20">
        <v>281</v>
      </c>
    </row>
    <row r="68" spans="2:5" ht="12.75">
      <c r="B68" s="14" t="s">
        <v>78</v>
      </c>
      <c r="C68" s="20">
        <v>141</v>
      </c>
      <c r="D68" s="20">
        <v>127</v>
      </c>
      <c r="E68" s="20">
        <v>255</v>
      </c>
    </row>
    <row r="69" spans="2:5" ht="12.75">
      <c r="B69" s="14" t="s">
        <v>39</v>
      </c>
      <c r="C69" s="20">
        <v>192</v>
      </c>
      <c r="D69" s="20">
        <v>193</v>
      </c>
      <c r="E69" s="20">
        <v>191</v>
      </c>
    </row>
    <row r="70" spans="2:5" ht="12.75">
      <c r="B70" s="14" t="s">
        <v>85</v>
      </c>
      <c r="C70" s="20">
        <v>269</v>
      </c>
      <c r="D70" s="20">
        <v>171</v>
      </c>
      <c r="E70" s="20">
        <v>189</v>
      </c>
    </row>
    <row r="71" spans="2:5" ht="12.75">
      <c r="B71" s="15" t="s">
        <v>53</v>
      </c>
      <c r="C71" s="20">
        <v>715</v>
      </c>
      <c r="D71" s="20">
        <v>276</v>
      </c>
      <c r="E71" s="20">
        <v>188</v>
      </c>
    </row>
    <row r="72" spans="2:5" ht="12.75">
      <c r="B72" s="14" t="s">
        <v>90</v>
      </c>
      <c r="C72" s="20">
        <v>698</v>
      </c>
      <c r="D72" s="20">
        <v>197</v>
      </c>
      <c r="E72" s="20">
        <v>184</v>
      </c>
    </row>
    <row r="73" spans="2:5" ht="12.75">
      <c r="B73" s="14" t="s">
        <v>69</v>
      </c>
      <c r="C73" s="20">
        <v>263</v>
      </c>
      <c r="D73" s="20">
        <v>293</v>
      </c>
      <c r="E73" s="20">
        <v>171</v>
      </c>
    </row>
    <row r="74" spans="2:5" ht="12.75">
      <c r="B74" s="14" t="s">
        <v>84</v>
      </c>
      <c r="C74" s="20">
        <v>115</v>
      </c>
      <c r="D74" s="20">
        <v>124</v>
      </c>
      <c r="E74" s="20">
        <v>147</v>
      </c>
    </row>
    <row r="75" spans="2:5" ht="12.75">
      <c r="B75" s="14" t="s">
        <v>62</v>
      </c>
      <c r="C75" s="20">
        <v>154</v>
      </c>
      <c r="D75" s="20">
        <v>254</v>
      </c>
      <c r="E75" s="20">
        <v>139</v>
      </c>
    </row>
    <row r="76" spans="2:5" ht="12.75">
      <c r="B76" s="14" t="s">
        <v>82</v>
      </c>
      <c r="C76" s="20">
        <v>261</v>
      </c>
      <c r="D76" s="20">
        <v>218</v>
      </c>
      <c r="E76" s="20">
        <v>136</v>
      </c>
    </row>
    <row r="77" spans="2:5" ht="12.75">
      <c r="B77" s="14" t="s">
        <v>60</v>
      </c>
      <c r="C77" s="20">
        <v>17</v>
      </c>
      <c r="D77" s="20">
        <v>58</v>
      </c>
      <c r="E77" s="20">
        <v>119</v>
      </c>
    </row>
    <row r="78" spans="2:5" ht="12.75">
      <c r="B78" s="14" t="s">
        <v>83</v>
      </c>
      <c r="C78" s="20">
        <v>108</v>
      </c>
      <c r="D78" s="20">
        <v>78</v>
      </c>
      <c r="E78" s="20">
        <v>112</v>
      </c>
    </row>
    <row r="79" spans="2:5" ht="12.75">
      <c r="B79" s="14" t="s">
        <v>71</v>
      </c>
      <c r="C79" s="20">
        <v>113</v>
      </c>
      <c r="D79" s="20">
        <v>77</v>
      </c>
      <c r="E79" s="20">
        <v>94</v>
      </c>
    </row>
    <row r="80" spans="2:5" ht="12.75">
      <c r="B80" s="15" t="s">
        <v>54</v>
      </c>
      <c r="C80" s="20">
        <v>311</v>
      </c>
      <c r="D80" s="20">
        <v>117</v>
      </c>
      <c r="E80" s="20">
        <v>93</v>
      </c>
    </row>
    <row r="81" spans="2:5" ht="12.75">
      <c r="B81" s="14" t="s">
        <v>17</v>
      </c>
      <c r="C81" s="20">
        <v>60</v>
      </c>
      <c r="D81" s="20">
        <v>66</v>
      </c>
      <c r="E81" s="20">
        <v>90</v>
      </c>
    </row>
    <row r="82" spans="2:5" ht="12.75">
      <c r="B82" s="14" t="s">
        <v>104</v>
      </c>
      <c r="C82" s="20">
        <v>304</v>
      </c>
      <c r="D82" s="20">
        <v>130</v>
      </c>
      <c r="E82" s="20">
        <v>86</v>
      </c>
    </row>
    <row r="83" spans="2:5" ht="12.75">
      <c r="B83" s="14" t="s">
        <v>35</v>
      </c>
      <c r="C83" s="20">
        <v>41</v>
      </c>
      <c r="D83" s="20">
        <v>126</v>
      </c>
      <c r="E83" s="20">
        <v>81</v>
      </c>
    </row>
    <row r="84" spans="2:5" ht="12.75">
      <c r="B84" s="15" t="s">
        <v>65</v>
      </c>
      <c r="C84" s="20">
        <v>41</v>
      </c>
      <c r="D84" s="20">
        <v>29</v>
      </c>
      <c r="E84" s="20">
        <v>68</v>
      </c>
    </row>
    <row r="85" spans="2:5" ht="12.75">
      <c r="B85" s="14" t="s">
        <v>43</v>
      </c>
      <c r="C85" s="20">
        <v>59</v>
      </c>
      <c r="D85" s="20">
        <v>60</v>
      </c>
      <c r="E85" s="20">
        <v>66</v>
      </c>
    </row>
    <row r="86" spans="2:5" ht="12.75">
      <c r="B86" s="14" t="s">
        <v>72</v>
      </c>
      <c r="C86" s="20">
        <v>228</v>
      </c>
      <c r="D86" s="20">
        <v>134</v>
      </c>
      <c r="E86" s="20">
        <v>58</v>
      </c>
    </row>
    <row r="87" spans="2:5" ht="12.75">
      <c r="B87" s="14" t="s">
        <v>40</v>
      </c>
      <c r="C87" s="20">
        <v>108</v>
      </c>
      <c r="D87" s="20">
        <v>83</v>
      </c>
      <c r="E87" s="20">
        <v>47</v>
      </c>
    </row>
    <row r="88" spans="2:5" ht="12.75">
      <c r="B88" s="14" t="s">
        <v>66</v>
      </c>
      <c r="C88" s="20">
        <v>135</v>
      </c>
      <c r="D88" s="20">
        <v>20</v>
      </c>
      <c r="E88" s="20">
        <v>33</v>
      </c>
    </row>
    <row r="89" spans="2:5" ht="12.75">
      <c r="B89" s="14" t="s">
        <v>42</v>
      </c>
      <c r="C89" s="20">
        <v>25</v>
      </c>
      <c r="D89" s="20">
        <v>25</v>
      </c>
      <c r="E89" s="20">
        <v>25</v>
      </c>
    </row>
    <row r="90" spans="2:5" ht="12.75">
      <c r="B90" s="14" t="s">
        <v>67</v>
      </c>
      <c r="C90" s="20">
        <v>33</v>
      </c>
      <c r="D90" s="20">
        <v>21</v>
      </c>
      <c r="E90" s="20">
        <v>16</v>
      </c>
    </row>
    <row r="91" spans="2:5" ht="12.75">
      <c r="B91" s="14" t="s">
        <v>76</v>
      </c>
      <c r="C91" s="20">
        <v>6</v>
      </c>
      <c r="D91" s="20">
        <v>12</v>
      </c>
      <c r="E91" s="20">
        <v>13</v>
      </c>
    </row>
    <row r="92" spans="2:5" ht="12.75">
      <c r="B92" s="14" t="s">
        <v>77</v>
      </c>
      <c r="C92" s="20">
        <v>28</v>
      </c>
      <c r="D92" s="20">
        <v>14</v>
      </c>
      <c r="E92" s="20">
        <v>11</v>
      </c>
    </row>
    <row r="93" spans="2:5" ht="12.75">
      <c r="B93" s="14" t="s">
        <v>61</v>
      </c>
      <c r="C93" s="20">
        <v>5</v>
      </c>
      <c r="D93" s="20">
        <v>2</v>
      </c>
      <c r="E93" s="20">
        <v>4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3373</v>
      </c>
      <c r="D96" s="62">
        <v>3056</v>
      </c>
      <c r="E96" s="62">
        <v>2909</v>
      </c>
    </row>
    <row r="97" spans="2:5" ht="13.5" thickBot="1">
      <c r="B97" s="7" t="s">
        <v>6</v>
      </c>
      <c r="C97" s="22">
        <v>969008</v>
      </c>
      <c r="D97" s="22">
        <v>924837</v>
      </c>
      <c r="E97" s="21">
        <v>846558</v>
      </c>
    </row>
    <row r="98" spans="2:5" ht="13.5" thickBot="1">
      <c r="B98" s="7" t="s">
        <v>91</v>
      </c>
      <c r="C98" s="22">
        <v>374870</v>
      </c>
      <c r="D98" s="22">
        <v>395467</v>
      </c>
      <c r="E98" s="21">
        <v>421484</v>
      </c>
    </row>
    <row r="99" spans="2:5" ht="13.5" thickBot="1">
      <c r="B99" s="7" t="s">
        <v>7</v>
      </c>
      <c r="C99" s="22">
        <v>1343878</v>
      </c>
      <c r="D99" s="22">
        <v>1320304</v>
      </c>
      <c r="E99" s="22">
        <v>1268042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4">
      <selection activeCell="K26" sqref="K26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0" t="s">
        <v>122</v>
      </c>
      <c r="D4" s="162"/>
      <c r="E4" s="162"/>
      <c r="F4" s="162"/>
      <c r="G4" s="162"/>
      <c r="H4" s="161"/>
      <c r="I4" s="160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143</v>
      </c>
      <c r="C18" s="31">
        <v>232573</v>
      </c>
      <c r="D18" s="31">
        <v>315772</v>
      </c>
      <c r="E18" s="31">
        <v>292019</v>
      </c>
      <c r="F18" s="31">
        <v>305422</v>
      </c>
      <c r="G18" s="31">
        <v>216488</v>
      </c>
      <c r="H18" s="31">
        <v>132373</v>
      </c>
      <c r="I18" s="32">
        <v>-29.118400115250374</v>
      </c>
      <c r="J18" s="32">
        <v>-38.85434758508555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132373</v>
      </c>
      <c r="I19" s="32">
        <v>-31.236219376102714</v>
      </c>
      <c r="J19" s="32"/>
    </row>
    <row r="23" spans="2:5" ht="12.75">
      <c r="B23" s="178" t="s">
        <v>146</v>
      </c>
      <c r="C23" s="178"/>
      <c r="D23" s="178"/>
      <c r="E23" s="178"/>
    </row>
    <row r="24" spans="2:5" ht="12.75">
      <c r="B24" s="179">
        <v>2003</v>
      </c>
      <c r="C24" s="180">
        <v>5</v>
      </c>
      <c r="D24" s="180"/>
      <c r="E24" s="180"/>
    </row>
    <row r="25" spans="2:5" ht="12.75">
      <c r="B25" s="179">
        <v>2004</v>
      </c>
      <c r="C25" s="180">
        <v>32</v>
      </c>
      <c r="D25" s="180"/>
      <c r="E25" s="180"/>
    </row>
    <row r="26" spans="2:5" ht="12.75">
      <c r="B26" s="179">
        <v>2005</v>
      </c>
      <c r="C26" s="180">
        <v>26</v>
      </c>
      <c r="D26" s="180"/>
      <c r="E26" s="180"/>
    </row>
    <row r="27" spans="2:5" ht="12.75">
      <c r="B27" s="179">
        <v>2006</v>
      </c>
      <c r="C27" s="180">
        <v>94</v>
      </c>
      <c r="D27" s="180"/>
      <c r="E27" s="180"/>
    </row>
    <row r="28" spans="2:5" ht="12.75">
      <c r="B28" s="179">
        <v>2007</v>
      </c>
      <c r="C28" s="180">
        <v>122</v>
      </c>
      <c r="D28" s="180"/>
      <c r="E28" s="180"/>
    </row>
    <row r="29" spans="2:5" ht="12.75">
      <c r="B29" s="179">
        <v>2008</v>
      </c>
      <c r="C29" s="180">
        <v>128</v>
      </c>
      <c r="D29" s="180"/>
      <c r="E29" s="180"/>
    </row>
    <row r="30" spans="2:5" ht="12.75">
      <c r="B30" s="179">
        <v>2009</v>
      </c>
      <c r="C30" s="180">
        <v>127</v>
      </c>
      <c r="D30" s="180"/>
      <c r="E30" s="180"/>
    </row>
    <row r="31" spans="2:5" ht="12.75">
      <c r="B31" s="179">
        <v>2010</v>
      </c>
      <c r="C31" s="180">
        <v>141</v>
      </c>
      <c r="D31" s="180"/>
      <c r="E31" s="180"/>
    </row>
    <row r="32" spans="2:5" ht="12.75">
      <c r="B32" s="179">
        <v>2011</v>
      </c>
      <c r="C32" s="180">
        <v>272</v>
      </c>
      <c r="D32" s="180"/>
      <c r="E32" s="180"/>
    </row>
    <row r="33" spans="2:5" ht="12.75">
      <c r="B33" s="179">
        <v>2012</v>
      </c>
      <c r="C33" s="180">
        <v>286</v>
      </c>
      <c r="D33" s="180"/>
      <c r="E33" s="180"/>
    </row>
    <row r="34" spans="2:5" ht="12.75">
      <c r="B34" s="179">
        <v>2013</v>
      </c>
      <c r="C34" s="180">
        <v>198</v>
      </c>
      <c r="D34" s="180"/>
      <c r="E34" s="180"/>
    </row>
    <row r="35" spans="2:5" ht="12.75">
      <c r="B35" s="179">
        <v>2014</v>
      </c>
      <c r="C35" s="180">
        <v>136</v>
      </c>
      <c r="D35" s="180"/>
      <c r="E35" s="180"/>
    </row>
    <row r="36" spans="2:5" ht="12.75">
      <c r="B36" s="179">
        <v>2015</v>
      </c>
      <c r="C36" s="180">
        <v>73</v>
      </c>
      <c r="D36" s="180"/>
      <c r="E36" s="180"/>
    </row>
    <row r="37" spans="2:5" ht="12.75">
      <c r="B37" s="181" t="s">
        <v>147</v>
      </c>
      <c r="C37" s="181"/>
      <c r="D37" s="181"/>
      <c r="E37" s="181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2">
      <selection activeCell="G9" sqref="G9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2" t="s">
        <v>148</v>
      </c>
      <c r="C4" s="183" t="s">
        <v>94</v>
      </c>
      <c r="D4" s="182" t="s">
        <v>95</v>
      </c>
      <c r="E4" s="182" t="s">
        <v>98</v>
      </c>
      <c r="F4" s="182" t="s">
        <v>96</v>
      </c>
      <c r="G4" s="182" t="s">
        <v>97</v>
      </c>
      <c r="H4" s="182" t="s">
        <v>99</v>
      </c>
      <c r="I4" s="184" t="s">
        <v>100</v>
      </c>
    </row>
    <row r="5" spans="2:9" ht="16.5" thickBot="1">
      <c r="B5" s="182" t="s">
        <v>103</v>
      </c>
      <c r="C5" s="185">
        <v>12734</v>
      </c>
      <c r="D5" s="185">
        <v>3462</v>
      </c>
      <c r="E5" s="185">
        <v>192</v>
      </c>
      <c r="F5" s="185">
        <v>1218</v>
      </c>
      <c r="G5" s="185">
        <v>245</v>
      </c>
      <c r="H5" s="185">
        <v>0</v>
      </c>
      <c r="I5" s="185">
        <f>SUM(C5:H5)</f>
        <v>17851</v>
      </c>
    </row>
    <row r="6" spans="2:9" ht="16.5" thickBot="1">
      <c r="B6" s="182" t="s">
        <v>110</v>
      </c>
      <c r="C6" s="185">
        <v>20049</v>
      </c>
      <c r="D6" s="185">
        <v>3770</v>
      </c>
      <c r="E6" s="185">
        <v>267</v>
      </c>
      <c r="F6" s="185">
        <v>1060</v>
      </c>
      <c r="G6" s="185">
        <v>1</v>
      </c>
      <c r="H6" s="185">
        <v>0</v>
      </c>
      <c r="I6" s="185">
        <f aca="true" t="shared" si="0" ref="I6:I16">SUM(C6:H6)</f>
        <v>25147</v>
      </c>
    </row>
    <row r="7" spans="2:9" ht="16.5" thickBot="1">
      <c r="B7" s="182" t="s">
        <v>111</v>
      </c>
      <c r="C7" s="185">
        <v>32694</v>
      </c>
      <c r="D7" s="185">
        <v>260</v>
      </c>
      <c r="E7" s="185">
        <v>282</v>
      </c>
      <c r="F7" s="185">
        <v>3029</v>
      </c>
      <c r="G7" s="185">
        <v>4</v>
      </c>
      <c r="H7" s="185">
        <v>0</v>
      </c>
      <c r="I7" s="185">
        <f t="shared" si="0"/>
        <v>36269</v>
      </c>
    </row>
    <row r="8" spans="2:9" ht="16.5" thickBot="1">
      <c r="B8" s="182" t="s">
        <v>112</v>
      </c>
      <c r="C8" s="185">
        <v>50644</v>
      </c>
      <c r="D8" s="185">
        <v>15648</v>
      </c>
      <c r="E8" s="185">
        <v>241</v>
      </c>
      <c r="F8" s="185">
        <v>2584</v>
      </c>
      <c r="G8" s="185">
        <v>2254</v>
      </c>
      <c r="H8" s="185">
        <v>0</v>
      </c>
      <c r="I8" s="185">
        <f t="shared" si="0"/>
        <v>71371</v>
      </c>
    </row>
    <row r="9" spans="2:9" ht="16.5" thickBot="1">
      <c r="B9" s="182" t="s">
        <v>113</v>
      </c>
      <c r="C9" s="185">
        <v>98735</v>
      </c>
      <c r="D9" s="185">
        <v>25595</v>
      </c>
      <c r="E9" s="185">
        <v>262</v>
      </c>
      <c r="F9" s="185">
        <v>4155</v>
      </c>
      <c r="G9" s="185">
        <v>6</v>
      </c>
      <c r="H9" s="185">
        <v>1</v>
      </c>
      <c r="I9" s="185">
        <f t="shared" si="0"/>
        <v>128754</v>
      </c>
    </row>
    <row r="10" spans="2:9" ht="16.5" thickBot="1">
      <c r="B10" s="182" t="s">
        <v>114</v>
      </c>
      <c r="C10" s="185">
        <v>112330</v>
      </c>
      <c r="D10" s="185">
        <v>28557</v>
      </c>
      <c r="E10" s="185">
        <v>299</v>
      </c>
      <c r="F10" s="185">
        <v>3504</v>
      </c>
      <c r="G10" s="185">
        <v>1278</v>
      </c>
      <c r="H10" s="185">
        <v>0</v>
      </c>
      <c r="I10" s="185">
        <f t="shared" si="0"/>
        <v>145968</v>
      </c>
    </row>
    <row r="11" spans="2:9" ht="16.5" thickBot="1">
      <c r="B11" s="182" t="s">
        <v>115</v>
      </c>
      <c r="C11" s="185">
        <v>178125</v>
      </c>
      <c r="D11" s="185">
        <v>31967</v>
      </c>
      <c r="E11" s="185">
        <v>218</v>
      </c>
      <c r="F11" s="185">
        <v>7737</v>
      </c>
      <c r="G11" s="185">
        <v>51</v>
      </c>
      <c r="H11" s="185">
        <v>5</v>
      </c>
      <c r="I11" s="185">
        <f t="shared" si="0"/>
        <v>218103</v>
      </c>
    </row>
    <row r="12" spans="2:9" ht="16.5" thickBot="1">
      <c r="B12" s="182" t="s">
        <v>116</v>
      </c>
      <c r="C12" s="185">
        <v>167039</v>
      </c>
      <c r="D12" s="185">
        <v>23114</v>
      </c>
      <c r="E12" s="185">
        <v>191</v>
      </c>
      <c r="F12" s="185">
        <v>12747</v>
      </c>
      <c r="G12" s="185">
        <v>1</v>
      </c>
      <c r="H12" s="185">
        <v>3</v>
      </c>
      <c r="I12" s="185">
        <f t="shared" si="0"/>
        <v>203095</v>
      </c>
    </row>
    <row r="13" spans="2:9" ht="16.5" thickBot="1">
      <c r="B13" s="182" t="s">
        <v>117</v>
      </c>
      <c r="C13" s="185"/>
      <c r="D13" s="185"/>
      <c r="E13" s="185"/>
      <c r="F13" s="185"/>
      <c r="G13" s="185"/>
      <c r="H13" s="185"/>
      <c r="I13" s="185">
        <f t="shared" si="0"/>
        <v>0</v>
      </c>
    </row>
    <row r="14" spans="2:9" ht="16.5" thickBot="1">
      <c r="B14" s="182" t="s">
        <v>118</v>
      </c>
      <c r="C14" s="185"/>
      <c r="D14" s="185"/>
      <c r="E14" s="185"/>
      <c r="F14" s="185"/>
      <c r="G14" s="185"/>
      <c r="H14" s="185"/>
      <c r="I14" s="185">
        <f t="shared" si="0"/>
        <v>0</v>
      </c>
    </row>
    <row r="15" spans="2:9" ht="16.5" thickBot="1">
      <c r="B15" s="182" t="s">
        <v>119</v>
      </c>
      <c r="C15" s="185"/>
      <c r="D15" s="185"/>
      <c r="E15" s="185"/>
      <c r="F15" s="185"/>
      <c r="G15" s="185"/>
      <c r="H15" s="185"/>
      <c r="I15" s="185">
        <f t="shared" si="0"/>
        <v>0</v>
      </c>
    </row>
    <row r="16" spans="2:9" ht="16.5" thickBot="1">
      <c r="B16" s="182" t="s">
        <v>120</v>
      </c>
      <c r="C16" s="185"/>
      <c r="D16" s="185"/>
      <c r="E16" s="185"/>
      <c r="F16" s="185"/>
      <c r="G16" s="185"/>
      <c r="H16" s="185"/>
      <c r="I16" s="185">
        <f t="shared" si="0"/>
        <v>0</v>
      </c>
    </row>
    <row r="17" spans="2:9" ht="16.5" thickBot="1">
      <c r="B17" s="183" t="s">
        <v>100</v>
      </c>
      <c r="C17" s="185">
        <f aca="true" t="shared" si="1" ref="C17:H17">SUM(C5:C16)</f>
        <v>672350</v>
      </c>
      <c r="D17" s="185">
        <f t="shared" si="1"/>
        <v>132373</v>
      </c>
      <c r="E17" s="185">
        <f t="shared" si="1"/>
        <v>1952</v>
      </c>
      <c r="F17" s="185">
        <f t="shared" si="1"/>
        <v>36034</v>
      </c>
      <c r="G17" s="185">
        <f t="shared" si="1"/>
        <v>3840</v>
      </c>
      <c r="H17" s="185">
        <f t="shared" si="1"/>
        <v>9</v>
      </c>
      <c r="I17" s="185">
        <f>SUM(I5:I16)</f>
        <v>846558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2015-09-02T12:17:54Z</dcterms:modified>
  <cp:category/>
  <cp:version/>
  <cp:contentType/>
  <cp:contentStatus/>
</cp:coreProperties>
</file>